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0" yWindow="0" windowWidth="14355" windowHeight="6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F85" i="1" l="1"/>
  <c r="G85" i="1"/>
  <c r="G49" i="1"/>
  <c r="G64" i="1" s="1"/>
  <c r="D64" i="1"/>
  <c r="F49" i="1"/>
  <c r="F64" i="1" s="1"/>
  <c r="D49" i="1"/>
  <c r="D66" i="1" l="1"/>
  <c r="G88" i="1"/>
  <c r="C64" i="1"/>
  <c r="C66" i="1" s="1"/>
  <c r="F88" i="1"/>
</calcChain>
</file>

<file path=xl/sharedStrings.xml><?xml version="1.0" encoding="utf-8"?>
<sst xmlns="http://schemas.openxmlformats.org/spreadsheetml/2006/main" count="125" uniqueCount="122">
  <si>
    <t>Estado de Situación Financiera Detallado - LDF</t>
  </si>
  <si>
    <t>Concepto (c)</t>
  </si>
  <si>
    <t>ACTIVO</t>
  </si>
  <si>
    <t>Activo Circulante</t>
  </si>
  <si>
    <t>a2) Bancos/Tesorería</t>
  </si>
  <si>
    <t>a3) Bancos/Dependencias y Otros</t>
  </si>
  <si>
    <t>b2) Cuentas por Cobrar a Corto Plazo</t>
  </si>
  <si>
    <t>b7) Otros Derechos a Recibir Efectivo o Equivalentes a Corto Plazo</t>
  </si>
  <si>
    <t>c5) Otros Derechos a Recibir Bienes o Servicios a Corto Plazo</t>
  </si>
  <si>
    <t>d3) Inventario de Mercancías en Proceso de Elaboración</t>
  </si>
  <si>
    <t>g2) Bienes en Garantía (excluye depósitos de fondos)</t>
  </si>
  <si>
    <t>IA. Total de Activos Circulantes (IA = a + b + c + d + e + f + g)</t>
  </si>
  <si>
    <t>PASIVO</t>
  </si>
  <si>
    <t>Pasivo Circulante</t>
  </si>
  <si>
    <t>a2) Proveedores por Pagar a Corto Plazo</t>
  </si>
  <si>
    <t>c2) Porción a Corto Plazo de Arrendamiento Financiero</t>
  </si>
  <si>
    <t>f1) Fondos en Garantía a Corto Plazo</t>
  </si>
  <si>
    <t>g3) Otras Provisiones a Corto Plazo</t>
  </si>
  <si>
    <t>IIA. Total de Pasivos Circulantes (IIA = a + b + c + d + e + f + g + h)</t>
  </si>
  <si>
    <t>Activo No Circulante</t>
  </si>
  <si>
    <t>IB. Total de Activos No Circulantes (IB = a + b + c + d + e + f + g + h + i)</t>
  </si>
  <si>
    <t>Pasivo No Circulante</t>
  </si>
  <si>
    <t>IIB. Total de Pasivos No Circulantes (IIB = a + b + c + d + e + f)</t>
  </si>
  <si>
    <t>HACIENDA PÚBLICA/PATRIMONIO</t>
  </si>
  <si>
    <t>IIIA. Hacienda Pública/Patrimonio Contribuido (IIIA = a + b + c)</t>
  </si>
  <si>
    <t>IIIB. Hacienda Pública/Patrimonio Generado (IIIB = a + b + c + d + e)</t>
  </si>
  <si>
    <t>IIIC. Exceso o Insuficiencia en la Actualización de la Hacienda Pública/Patrimonio (IIIC=a+b)</t>
  </si>
  <si>
    <t>a3) Contratistas por Obras Públicas por Pagar a Corto Plazo</t>
  </si>
  <si>
    <t xml:space="preserve"> a4) Participaciones y Aportaciones por Pagar a Corto Plazo</t>
  </si>
  <si>
    <t xml:space="preserve"> a5) Transferencias Otorgadas por Pagar a Corto Plazo</t>
  </si>
  <si>
    <t xml:space="preserve">a6) Intereses, Comisiones y Otros Gastos de la Deuda Pública por Pagar a Corto Plazo </t>
  </si>
  <si>
    <t>a7) Retenciones y Contribuciones por Pagar a Corto Plazo</t>
  </si>
  <si>
    <t>b2) Documentos con Contratistas por Obras Públicas por Pagar a Corto Plazo</t>
  </si>
  <si>
    <t>c1) Porción a Corto Plazo de la Deuda Pública</t>
  </si>
  <si>
    <t xml:space="preserve">a6) Depósitos de Fondos de Terceros en Garantía y/o Administración </t>
  </si>
  <si>
    <t>a7) Otros Efectivos y Equivalentes</t>
  </si>
  <si>
    <t>a1) Efectivo</t>
  </si>
  <si>
    <t xml:space="preserve">a4) Inversiones Temporales (Hasta 3 meses) </t>
  </si>
  <si>
    <t>a5) Fondos con Afectación Específica</t>
  </si>
  <si>
    <t>b1) Inversiones Financieras de Corto Plazo</t>
  </si>
  <si>
    <t>b5) Deudores por Anticipos de la Tesorería a Corto Plazo</t>
  </si>
  <si>
    <t xml:space="preserve">c1) Anticipo a Proveedores por Adquisición de Bienes y Prestación de Servicios a Corto Plazo </t>
  </si>
  <si>
    <t>c2) Anticipo a Proveedores por Adquisición de Bienes Inmuebles y Muebles a Corto Plazo</t>
  </si>
  <si>
    <t xml:space="preserve">c3) Anticipo a Proveedores por Adquisición de Bienes Intangibles a Corto Plazo </t>
  </si>
  <si>
    <t>c4) Anticipo a Contratistas por Obras Públicas a Corto Plazo</t>
  </si>
  <si>
    <t>d4) Inventario de Materias Primas, Materiales y Suministros para Producción</t>
  </si>
  <si>
    <t xml:space="preserve"> d5) Bienes en Tránsito</t>
  </si>
  <si>
    <t>g1) Provisión para Demandas y Juicios a Corto Plazo</t>
  </si>
  <si>
    <t xml:space="preserve">f4) Fondos de Fideicomisos, Mandatos y Contratos Análogos a Corto Plazo </t>
  </si>
  <si>
    <t>f5) Otros Fondos de Terceros en Garantía y/o Administración a Corto Plazo</t>
  </si>
  <si>
    <t xml:space="preserve">e1) Ingresos Cobrados por Adelantado a Corto Plazo </t>
  </si>
  <si>
    <t xml:space="preserve">e2) Intereses Cobrados por Adelantado a Corto Plazo </t>
  </si>
  <si>
    <t>e3) Otros Pasivos Diferidos a Corto Plazo</t>
  </si>
  <si>
    <t>f1) Estimaciones para Cuentas Incobrables por Derechos a Recibir Efectivo o Equivalentes</t>
  </si>
  <si>
    <t xml:space="preserve">f2) Fondos en Administración a Corto Plazo </t>
  </si>
  <si>
    <t>f3) Fondos Contingentes a Corto Plazo</t>
  </si>
  <si>
    <t xml:space="preserve">h2) Recaudación por Participar </t>
  </si>
  <si>
    <t>h3) Otros Pasivos Circulantes</t>
  </si>
  <si>
    <t>h1) Ingresos por Clasificar</t>
  </si>
  <si>
    <t>g2) Provisión para Contingencias a Corto Plazo</t>
  </si>
  <si>
    <t xml:space="preserve">b3) Deudores Diversos por Cobrar a Corto Plazo </t>
  </si>
  <si>
    <t>b4) Ingresos por Recuperar a Corto Plazo</t>
  </si>
  <si>
    <t>f6) Valores y Bienes en Garantía a Corto Plazo</t>
  </si>
  <si>
    <t>g4) Adquisición con Fondos de Terceros</t>
  </si>
  <si>
    <t>g3) Bienes Derivados de Embargos, Decomisos, Aseguramientos y Dación en Pago</t>
  </si>
  <si>
    <t>f2) Estimación por Deterioro de Inventarios</t>
  </si>
  <si>
    <t xml:space="preserve">a8) Devoluciones de la Ley de Ingresos por Pagar a Corto Plazo </t>
  </si>
  <si>
    <t>a9) Otras Cuentas por Pagar a Corto Plazo</t>
  </si>
  <si>
    <t>b6) Préstamos Otorgados a Corto Plazo</t>
  </si>
  <si>
    <t xml:space="preserve">d1) Inventario de Mercancías para Venta </t>
  </si>
  <si>
    <t xml:space="preserve">d2) Inventario de Mercancías Terminadas </t>
  </si>
  <si>
    <t>a1) Servicios Personales por Pagar a Corto Plazo</t>
  </si>
  <si>
    <t>b1) Documentos Comerciales por Pagar a Corto Plazo</t>
  </si>
  <si>
    <t>b3) Otros Documentos por Pagar a Corto Plazo</t>
  </si>
  <si>
    <t xml:space="preserve">COLEGIO DE BACHILLERES DEL ESTADO DE MICHOACAN </t>
  </si>
  <si>
    <t xml:space="preserve">a. Efectivo y Equivalentes (a=a1+a2+a3+a4+a5+a6+a7) </t>
  </si>
  <si>
    <t xml:space="preserve">b. Derechos a Recibir Efectivo o Equivalentes (b=b1+b2+b3+b4+b5+b6+b7) 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</si>
  <si>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</si>
  <si>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</si>
  <si>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</si>
  <si>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</si>
  <si>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 g1) Valores en Garantía</t>
  </si>
  <si>
    <t xml:space="preserve">a. Cuentas por Pagar a Corto Plazo (a=a1+a2+a3+a4+a5+a6+a7+a8+a9) </t>
  </si>
  <si>
    <t>b. Documentos por Pagar a Corto Plazo (b=b1+b2+b3)</t>
  </si>
  <si>
    <t xml:space="preserve">c. Porción a Corto Plazo de la Deuda Pública a Largo Plazo (c=c1+c2) </t>
  </si>
  <si>
    <t>d. Títulos y Valores a Corto Plazo</t>
  </si>
  <si>
    <t>e. Pasivos Diferidos a Corto Plazo (e=e1+e2+e3)</t>
  </si>
  <si>
    <t>f.   Fondos y Bienes de Terceros en Garantía y/o Administración a Corto Plazo (f=f1+f2+f3+f4+f5+f6)</t>
  </si>
  <si>
    <t>g. Provisiones a Corto Plazo (g=g1+g2+g3)</t>
  </si>
  <si>
    <t xml:space="preserve">h. Otros Pasivos a Corto Plazo (h=h1+h2+h3) 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</si>
  <si>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</si>
  <si>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</si>
  <si>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</si>
  <si>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</si>
  <si>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</si>
  <si>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</si>
  <si>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</si>
  <si>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</si>
  <si>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</si>
  <si>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I. Total del Activo (I = IA + IB)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</si>
  <si>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</si>
  <si>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</si>
  <si>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</si>
  <si>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</si>
  <si>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</si>
  <si>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 = IIA + IIB)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</si>
  <si>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</si>
  <si>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</si>
  <si>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</si>
  <si>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</si>
  <si>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</si>
  <si>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</si>
  <si>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</si>
  <si>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</si>
  <si>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</si>
  <si>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</si>
  <si>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</si>
  <si>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</si>
  <si>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"BAJO PROTESTA DE DECIR VERDAD DECLARAMOS QUE LOS ESTADOS FINANCIEROS Y SUS NOTAS, SON RAZONABLEMENTE CORRECTOS Y SON RESPONSABILIDAD DEL EMISOR"</t>
  </si>
  <si>
    <t>Al 31 de diciembre 2020 y al 31 de diciembre de 2019</t>
  </si>
  <si>
    <t>31 de diciembre de 2020</t>
  </si>
  <si>
    <t>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</si>
</sst>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Microsoft YaHei UI Light"/>
      <family val="2"/>
    </font>
    <font>
      <sz val="8"/>
      <color theme="1"/>
      <name val="Microsoft YaHei UI Light"/>
      <family val="2"/>
    </font>
    <font>
      <sz val="10"/>
      <color theme="1"/>
      <name val="Microsoft YaHei UI Light"/>
      <family val="2"/>
    </font>
    <font>
      <sz val="9"/>
      <color theme="1"/>
      <name val="Microsoft Tai Le"/>
      <family val="2"/>
    </font>
    <font>
      <b/>
      <sz val="9"/>
      <color theme="1"/>
      <name val="Microsoft Tai Le"/>
      <family val="2"/>
    </font>
    <font>
      <sz val="10"/>
      <color theme="1"/>
      <name val="Microsoft Tai Le"/>
      <family val="2"/>
    </font>
    <font>
      <sz val="9"/>
      <color theme="1"/>
      <name val="Microsoft YaHei"/>
      <family val="2"/>
    </font>
    <font>
      <sz val="10"/>
      <color theme="1"/>
      <name val="Microsoft YaHe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/>
    <xf numFmtId="0" fontId="6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43" fontId="6" fillId="0" borderId="11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/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4" fontId="6" fillId="0" borderId="11" xfId="1" applyFont="1" applyBorder="1" applyAlignment="1">
      <alignment vertical="center" wrapText="1"/>
    </xf>
    <xf numFmtId="44" fontId="6" fillId="0" borderId="7" xfId="1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justify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3" fontId="15" fillId="0" borderId="11" xfId="0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/>
    <xf numFmtId="0" fontId="16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5" fillId="0" borderId="13" xfId="0" applyFont="1" applyBorder="1"/>
    <xf numFmtId="0" fontId="18" fillId="0" borderId="11" xfId="0" applyFont="1" applyBorder="1" applyAlignment="1">
      <alignment vertical="center" wrapText="1"/>
    </xf>
    <xf numFmtId="44" fontId="19" fillId="0" borderId="13" xfId="1" applyFont="1" applyBorder="1" applyAlignment="1">
      <alignment vertical="center" wrapText="1"/>
    </xf>
    <xf numFmtId="44" fontId="19" fillId="0" borderId="8" xfId="1" applyFont="1" applyBorder="1" applyAlignment="1">
      <alignment vertical="center" wrapText="1"/>
    </xf>
    <xf numFmtId="44" fontId="19" fillId="0" borderId="11" xfId="1" applyFont="1" applyFill="1" applyBorder="1" applyAlignment="1">
      <alignment vertical="center" wrapText="1"/>
    </xf>
    <xf numFmtId="44" fontId="19" fillId="0" borderId="7" xfId="1" applyFont="1" applyFill="1" applyBorder="1" applyAlignment="1">
      <alignment vertical="center" wrapText="1"/>
    </xf>
    <xf numFmtId="44" fontId="19" fillId="0" borderId="11" xfId="1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/>
    <xf numFmtId="43" fontId="18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/>
    <xf numFmtId="44" fontId="19" fillId="0" borderId="14" xfId="1" applyFont="1" applyBorder="1" applyAlignment="1">
      <alignment vertical="center" wrapText="1"/>
    </xf>
    <xf numFmtId="44" fontId="19" fillId="0" borderId="7" xfId="0" applyNumberFormat="1" applyFont="1" applyBorder="1" applyAlignment="1">
      <alignment vertical="center" wrapText="1"/>
    </xf>
    <xf numFmtId="44" fontId="19" fillId="0" borderId="12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/>
    <xf numFmtId="0" fontId="18" fillId="0" borderId="8" xfId="0" applyFont="1" applyBorder="1"/>
    <xf numFmtId="0" fontId="18" fillId="0" borderId="14" xfId="0" applyFont="1" applyBorder="1"/>
    <xf numFmtId="43" fontId="20" fillId="0" borderId="11" xfId="0" applyNumberFormat="1" applyFont="1" applyBorder="1" applyAlignment="1">
      <alignment vertical="center" wrapText="1"/>
    </xf>
    <xf numFmtId="43" fontId="17" fillId="0" borderId="11" xfId="0" applyNumberFormat="1" applyFont="1" applyBorder="1" applyAlignment="1">
      <alignment vertical="center" wrapText="1"/>
    </xf>
    <xf numFmtId="43" fontId="20" fillId="0" borderId="12" xfId="0" applyNumberFormat="1" applyFont="1" applyBorder="1" applyAlignment="1">
      <alignment vertical="center" wrapText="1"/>
    </xf>
    <xf numFmtId="43" fontId="22" fillId="0" borderId="12" xfId="0" applyNumberFormat="1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294100</xdr:colOff>
      <xdr:row>3</xdr:row>
      <xdr:rowOff>66675</xdr:rowOff>
    </xdr:from>
    <xdr:to>
      <xdr:col>1</xdr:col>
      <xdr:colOff>4352925</xdr:colOff>
      <xdr:row>5</xdr:row>
      <xdr:rowOff>254305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325" y="66675"/>
          <a:ext cx="4058825" cy="997255"/>
        </a:xfrm>
        <a:prstGeom prst="rect">
          <a:avLst/>
        </a:prstGeom>
      </xdr:spPr>
    </xdr:pic>
    <xdr:clientData/>
  </xdr:twoCellAnchor>
  <xdr:twoCellAnchor>
    <xdr:from>
      <xdr:col>1</xdr:col>
      <xdr:colOff>226512</xdr:colOff>
      <xdr:row>92</xdr:row>
      <xdr:rowOff>30794</xdr:rowOff>
    </xdr:from>
    <xdr:to>
      <xdr:col>1</xdr:col>
      <xdr:colOff>3692568</xdr:colOff>
      <xdr:row>101</xdr:row>
      <xdr:rowOff>65240</xdr:rowOff>
    </xdr:to>
    <xdr:sp macro="" textlink="">
      <xdr:nvSpPr>
        <xdr:cNvPr id="7" name="CuadroTexto 6"/>
        <xdr:cNvSpPr txBox="1"/>
      </xdr:nvSpPr>
      <xdr:spPr>
        <a:xfrm>
          <a:off x="761478" y="18180486"/>
          <a:ext cx="3466056" cy="1326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ELABORÓ</a:t>
          </a:r>
        </a:p>
        <a:p>
          <a:endParaRPr lang="es-MX" sz="1050"/>
        </a:p>
        <a:p>
          <a:endParaRPr lang="es-MX" sz="1050"/>
        </a:p>
        <a:p>
          <a:endParaRPr lang="es-MX" sz="1050"/>
        </a:p>
        <a:p>
          <a:pPr algn="ctr"/>
          <a:r>
            <a:rPr lang="es-MX" sz="1050"/>
            <a:t>C.P. MYRIAM IVONE YAÑEZ PÉREZ</a:t>
          </a:r>
        </a:p>
        <a:p>
          <a:pPr algn="ctr"/>
          <a:r>
            <a:rPr lang="es-MX" sz="1050"/>
            <a:t>JEFA DEL DPTO. DE TESORERÍA</a:t>
          </a:r>
        </a:p>
      </xdr:txBody>
    </xdr:sp>
    <xdr:clientData/>
  </xdr:twoCellAnchor>
  <xdr:twoCellAnchor>
    <xdr:from>
      <xdr:col>2</xdr:col>
      <xdr:colOff>1043</xdr:colOff>
      <xdr:row>92</xdr:row>
      <xdr:rowOff>4699</xdr:rowOff>
    </xdr:from>
    <xdr:to>
      <xdr:col>4</xdr:col>
      <xdr:colOff>1735377</xdr:colOff>
      <xdr:row>101</xdr:row>
      <xdr:rowOff>13048</xdr:rowOff>
    </xdr:to>
    <xdr:sp macro="" textlink="">
      <xdr:nvSpPr>
        <xdr:cNvPr id="8" name="CuadroTexto 7"/>
        <xdr:cNvSpPr txBox="1"/>
      </xdr:nvSpPr>
      <xdr:spPr>
        <a:xfrm>
          <a:off x="5115838" y="18154391"/>
          <a:ext cx="3456662" cy="130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REVISÓ</a:t>
          </a:r>
        </a:p>
        <a:p>
          <a:endParaRPr lang="es-MX" sz="1050"/>
        </a:p>
        <a:p>
          <a:endParaRPr lang="es-MX" sz="1050"/>
        </a:p>
        <a:p>
          <a:endParaRPr lang="es-MX" sz="1050"/>
        </a:p>
        <a:p>
          <a:pPr algn="ctr"/>
          <a:r>
            <a:rPr lang="es-MX" sz="1050"/>
            <a:t>MTRO. HECTOR ANTONIO JAIME</a:t>
          </a:r>
          <a:r>
            <a:rPr lang="es-MX" sz="1050" baseline="0"/>
            <a:t> HEREDIA </a:t>
          </a:r>
        </a:p>
        <a:p>
          <a:pPr algn="ctr"/>
          <a:r>
            <a:rPr lang="es-MX" sz="1050" baseline="0"/>
            <a:t>DELEGADO ADMINISTRATIVO </a:t>
          </a:r>
          <a:endParaRPr lang="es-MX" sz="1050"/>
        </a:p>
      </xdr:txBody>
    </xdr:sp>
    <xdr:clientData/>
  </xdr:twoCellAnchor>
  <xdr:twoCellAnchor>
    <xdr:from>
      <xdr:col>4</xdr:col>
      <xdr:colOff>2523603</xdr:colOff>
      <xdr:row>92</xdr:row>
      <xdr:rowOff>14222</xdr:rowOff>
    </xdr:from>
    <xdr:to>
      <xdr:col>6</xdr:col>
      <xdr:colOff>495823</xdr:colOff>
      <xdr:row>101</xdr:row>
      <xdr:rowOff>78288</xdr:rowOff>
    </xdr:to>
    <xdr:sp macro="" textlink="">
      <xdr:nvSpPr>
        <xdr:cNvPr id="9" name="CuadroTexto 8"/>
        <xdr:cNvSpPr txBox="1"/>
      </xdr:nvSpPr>
      <xdr:spPr>
        <a:xfrm>
          <a:off x="9360726" y="18163914"/>
          <a:ext cx="3426261" cy="1355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AUTORIZÓ</a:t>
          </a:r>
        </a:p>
        <a:p>
          <a:endParaRPr lang="es-MX" sz="1050"/>
        </a:p>
        <a:p>
          <a:endParaRPr lang="es-MX" sz="1050"/>
        </a:p>
        <a:p>
          <a:endParaRPr lang="es-MX" sz="1050"/>
        </a:p>
        <a:p>
          <a:pPr algn="ctr"/>
          <a:r>
            <a:rPr lang="es-MX" sz="1050"/>
            <a:t>ING. GASPAR ROMERO CAMPOS</a:t>
          </a:r>
          <a:r>
            <a:rPr lang="es-MX" sz="1050" baseline="0"/>
            <a:t> </a:t>
          </a:r>
        </a:p>
        <a:p>
          <a:pPr algn="ctr"/>
          <a:r>
            <a:rPr lang="es-MX" sz="1050" baseline="0"/>
            <a:t>DIRECTOR GENERAL </a:t>
          </a:r>
          <a:endParaRPr lang="es-MX" sz="1050"/>
        </a:p>
      </xdr:txBody>
    </xdr:sp>
    <xdr:clientData/>
  </xdr:twoCellAnchor>
  <xdr:twoCellAnchor>
    <xdr:from>
      <xdr:col>1</xdr:col>
      <xdr:colOff>226512</xdr:colOff>
      <xdr:row>96</xdr:row>
      <xdr:rowOff>119781</xdr:rowOff>
    </xdr:from>
    <xdr:to>
      <xdr:col>1</xdr:col>
      <xdr:colOff>3692568</xdr:colOff>
      <xdr:row>96</xdr:row>
      <xdr:rowOff>119781</xdr:rowOff>
    </xdr:to>
    <xdr:cxnSp macro="">
      <xdr:nvCxnSpPr>
        <xdr:cNvPr id="11" name="Conector recto 10"/>
        <xdr:cNvCxnSpPr>
          <a:stCxn id="7" idx="1"/>
          <a:endCxn id="7" idx="3"/>
        </xdr:cNvCxnSpPr>
      </xdr:nvCxnSpPr>
      <xdr:spPr>
        <a:xfrm>
          <a:off x="761478" y="18843582"/>
          <a:ext cx="34660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13569</xdr:colOff>
      <xdr:row>96</xdr:row>
      <xdr:rowOff>128654</xdr:rowOff>
    </xdr:from>
    <xdr:to>
      <xdr:col>4</xdr:col>
      <xdr:colOff>1757297</xdr:colOff>
      <xdr:row>96</xdr:row>
      <xdr:rowOff>128654</xdr:rowOff>
    </xdr:to>
    <xdr:cxnSp macro="">
      <xdr:nvCxnSpPr>
        <xdr:cNvPr id="12" name="Conector recto 11"/>
        <xdr:cNvCxnSpPr/>
      </xdr:nvCxnSpPr>
      <xdr:spPr>
        <a:xfrm>
          <a:off x="5128364" y="18852455"/>
          <a:ext cx="34660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2523603</xdr:colOff>
      <xdr:row>96</xdr:row>
      <xdr:rowOff>118019</xdr:rowOff>
    </xdr:from>
    <xdr:to>
      <xdr:col>6</xdr:col>
      <xdr:colOff>495823</xdr:colOff>
      <xdr:row>96</xdr:row>
      <xdr:rowOff>118019</xdr:rowOff>
    </xdr:to>
    <xdr:cxnSp macro="">
      <xdr:nvCxnSpPr>
        <xdr:cNvPr id="14" name="Conector recto 13"/>
        <xdr:cNvCxnSpPr>
          <a:stCxn id="9" idx="1"/>
          <a:endCxn id="9" idx="3"/>
        </xdr:cNvCxnSpPr>
      </xdr:nvCxnSpPr>
      <xdr:spPr>
        <a:xfrm>
          <a:off x="9360726" y="18841820"/>
          <a:ext cx="3426261" cy="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2523603</xdr:colOff>
      <xdr:row>96</xdr:row>
      <xdr:rowOff>118019</xdr:rowOff>
    </xdr:from>
    <xdr:to>
      <xdr:col>6</xdr:col>
      <xdr:colOff>495823</xdr:colOff>
      <xdr:row>96</xdr:row>
      <xdr:rowOff>118019</xdr:rowOff>
    </xdr:to>
    <xdr:cxnSp macro="">
      <xdr:nvCxnSpPr>
        <xdr:cNvPr id="16" name="Conector recto 15"/>
        <xdr:cNvCxnSpPr>
          <a:stCxn id="9" idx="1"/>
          <a:endCxn id="9" idx="3"/>
        </xdr:cNvCxnSpPr>
      </xdr:nvCxnSpPr>
      <xdr:spPr>
        <a:xfrm>
          <a:off x="9360726" y="18841820"/>
          <a:ext cx="34262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691910</xdr:colOff>
      <xdr:row>3</xdr:row>
      <xdr:rowOff>62901</xdr:rowOff>
    </xdr:from>
    <xdr:to>
      <xdr:col>6</xdr:col>
      <xdr:colOff>543110</xdr:colOff>
      <xdr:row>5</xdr:row>
      <xdr:rowOff>134632</xdr:rowOff>
    </xdr:to>
    <xdr:pic>
      <xdr:nvPicPr>
        <xdr:cNvPr id="17" name="7 Imagen" descr="http://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9316" y="62901"/>
          <a:ext cx="866601" cy="88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37" zoomScale="106" zoomScaleNormal="106" workbookViewId="0">
      <selection activeCell="F75" sqref="F75"/>
    </sheetView>
  </sheetViews>
  <sheetFormatPr baseColWidth="10" defaultRowHeight="11.25" x14ac:dyDescent="0.2"/>
  <cols>
    <col min="1" max="1" width="14.42578125" style="1" customWidth="1"/>
    <col min="2" max="2" width="68.7109375" style="2" customWidth="1"/>
    <col min="3" max="4" width="15.28515625" style="1" customWidth="1"/>
    <col min="5" max="5" width="63.42578125" style="2" customWidth="1"/>
    <col min="6" max="7" width="15.28515625" style="1" customWidth="1"/>
    <col min="8" max="16384" width="11.42578125" style="1"/>
  </cols>
  <sheetData>
    <row r="1" spans="2:7" ht="15" hidden="1" customHeight="1" thickBot="1" x14ac:dyDescent="0.25">
      <c r="B1" s="80"/>
      <c r="C1" s="80"/>
      <c r="D1" s="80"/>
      <c r="E1" s="80"/>
      <c r="F1" s="80"/>
      <c r="G1" s="80"/>
    </row>
    <row r="2" spans="2:7" ht="12" hidden="1" thickBot="1" x14ac:dyDescent="0.25"/>
    <row r="3" spans="2:7" ht="19.5" hidden="1" customHeight="1" thickBot="1" x14ac:dyDescent="0.25">
      <c r="B3" s="80"/>
      <c r="C3" s="80"/>
      <c r="D3" s="80"/>
      <c r="E3" s="80"/>
      <c r="F3" s="80"/>
      <c r="G3" s="80"/>
    </row>
    <row r="4" spans="2:7" ht="36" customHeight="1" x14ac:dyDescent="0.2">
      <c r="B4" s="74" t="s">
        <v>74</v>
      </c>
      <c r="C4" s="75"/>
      <c r="D4" s="75"/>
      <c r="E4" s="75"/>
      <c r="F4" s="75"/>
      <c r="G4" s="76"/>
    </row>
    <row r="5" spans="2:7" ht="27.75" customHeight="1" x14ac:dyDescent="0.2">
      <c r="B5" s="77" t="s">
        <v>0</v>
      </c>
      <c r="C5" s="78"/>
      <c r="D5" s="78"/>
      <c r="E5" s="78"/>
      <c r="F5" s="78"/>
      <c r="G5" s="79"/>
    </row>
    <row r="6" spans="2:7" ht="20.25" customHeight="1" thickBot="1" x14ac:dyDescent="0.25">
      <c r="B6" s="77" t="s">
        <v>119</v>
      </c>
      <c r="C6" s="78"/>
      <c r="D6" s="78"/>
      <c r="E6" s="78"/>
      <c r="F6" s="78"/>
      <c r="G6" s="79"/>
    </row>
    <row r="7" spans="2:7" ht="17.25" customHeight="1" x14ac:dyDescent="0.2">
      <c r="B7" s="81" t="s">
        <v>1</v>
      </c>
      <c r="C7" s="84" t="s">
        <v>120</v>
      </c>
      <c r="D7" s="84" t="s">
        <v>121</v>
      </c>
      <c r="E7" s="81" t="s">
        <v>1</v>
      </c>
      <c r="F7" s="84" t="s">
        <v>120</v>
      </c>
      <c r="G7" s="84" t="s">
        <v>121</v>
      </c>
    </row>
    <row r="8" spans="2:7" ht="21.75" customHeight="1" thickBot="1" x14ac:dyDescent="0.25">
      <c r="B8" s="82"/>
      <c r="C8" s="85"/>
      <c r="D8" s="85"/>
      <c r="E8" s="82"/>
      <c r="F8" s="85"/>
      <c r="G8" s="85"/>
    </row>
    <row r="9" spans="2:7" ht="19.5" customHeight="1" x14ac:dyDescent="0.2">
      <c r="B9" s="38" t="s">
        <v>2</v>
      </c>
      <c r="C9" s="39"/>
      <c r="D9" s="39"/>
      <c r="E9" s="40" t="s">
        <v>12</v>
      </c>
      <c r="F9" s="7"/>
      <c r="G9" s="7"/>
    </row>
    <row r="10" spans="2:7" ht="13.5" customHeight="1" x14ac:dyDescent="0.2">
      <c r="B10" s="9" t="s">
        <v>3</v>
      </c>
      <c r="C10" s="16"/>
      <c r="D10" s="16"/>
      <c r="E10" s="13" t="s">
        <v>13</v>
      </c>
      <c r="F10" s="8"/>
      <c r="G10" s="8"/>
    </row>
    <row r="11" spans="2:7" ht="15" customHeight="1" x14ac:dyDescent="0.2">
      <c r="B11" s="32" t="s">
        <v>75</v>
      </c>
      <c r="C11" s="18"/>
      <c r="D11" s="18"/>
      <c r="E11" s="27" t="s">
        <v>82</v>
      </c>
      <c r="F11" s="8"/>
      <c r="G11" s="8"/>
    </row>
    <row r="12" spans="2:7" ht="15" customHeight="1" x14ac:dyDescent="0.2">
      <c r="B12" s="33" t="s">
        <v>36</v>
      </c>
      <c r="C12" s="68">
        <v>0</v>
      </c>
      <c r="D12" s="68">
        <v>0</v>
      </c>
      <c r="E12" s="28" t="s">
        <v>71</v>
      </c>
      <c r="F12" s="70">
        <v>102448680.28</v>
      </c>
      <c r="G12" s="70">
        <v>28453839.010000002</v>
      </c>
    </row>
    <row r="13" spans="2:7" ht="15" customHeight="1" x14ac:dyDescent="0.2">
      <c r="B13" s="33" t="s">
        <v>4</v>
      </c>
      <c r="C13" s="68">
        <v>117904830.61</v>
      </c>
      <c r="D13" s="68">
        <v>61506518.399999999</v>
      </c>
      <c r="E13" s="28" t="s">
        <v>14</v>
      </c>
      <c r="F13" s="70">
        <v>29635657.710000001</v>
      </c>
      <c r="G13" s="70">
        <v>4760270.6399999997</v>
      </c>
    </row>
    <row r="14" spans="2:7" ht="15" customHeight="1" x14ac:dyDescent="0.2">
      <c r="B14" s="33" t="s">
        <v>5</v>
      </c>
      <c r="C14" s="55"/>
      <c r="D14" s="55"/>
      <c r="E14" s="29" t="s">
        <v>27</v>
      </c>
      <c r="F14" s="70"/>
      <c r="G14" s="70"/>
    </row>
    <row r="15" spans="2:7" ht="15" customHeight="1" x14ac:dyDescent="0.2">
      <c r="B15" s="33" t="s">
        <v>37</v>
      </c>
      <c r="C15" s="55"/>
      <c r="D15" s="55"/>
      <c r="E15" s="29" t="s">
        <v>28</v>
      </c>
      <c r="F15" s="70"/>
      <c r="G15" s="70"/>
    </row>
    <row r="16" spans="2:7" ht="15.75" customHeight="1" x14ac:dyDescent="0.2">
      <c r="B16" s="33" t="s">
        <v>38</v>
      </c>
      <c r="C16" s="55"/>
      <c r="D16" s="55"/>
      <c r="E16" s="29" t="s">
        <v>29</v>
      </c>
      <c r="F16" s="70"/>
      <c r="G16" s="70"/>
    </row>
    <row r="17" spans="2:7" ht="26.25" customHeight="1" x14ac:dyDescent="0.2">
      <c r="B17" s="33" t="s">
        <v>34</v>
      </c>
      <c r="C17" s="55"/>
      <c r="D17" s="55"/>
      <c r="E17" s="29" t="s">
        <v>30</v>
      </c>
      <c r="F17" s="71"/>
      <c r="G17" s="71"/>
    </row>
    <row r="18" spans="2:7" ht="15" customHeight="1" x14ac:dyDescent="0.2">
      <c r="B18" s="33" t="s">
        <v>35</v>
      </c>
      <c r="C18" s="55"/>
      <c r="D18" s="55"/>
      <c r="E18" s="29" t="s">
        <v>31</v>
      </c>
      <c r="F18" s="71">
        <v>178542697.63999999</v>
      </c>
      <c r="G18" s="71">
        <v>233866138.41999999</v>
      </c>
    </row>
    <row r="19" spans="2:7" ht="15" customHeight="1" x14ac:dyDescent="0.2">
      <c r="B19" s="34" t="s">
        <v>76</v>
      </c>
      <c r="C19" s="55"/>
      <c r="D19" s="55"/>
      <c r="E19" s="28" t="s">
        <v>66</v>
      </c>
      <c r="F19" s="71"/>
      <c r="G19" s="71"/>
    </row>
    <row r="20" spans="2:7" ht="15" customHeight="1" x14ac:dyDescent="0.2">
      <c r="B20" s="35" t="s">
        <v>39</v>
      </c>
      <c r="C20" s="55"/>
      <c r="D20" s="55"/>
      <c r="E20" s="28" t="s">
        <v>67</v>
      </c>
      <c r="F20" s="71">
        <v>639041378.86000001</v>
      </c>
      <c r="G20" s="71">
        <v>470269182.67999995</v>
      </c>
    </row>
    <row r="21" spans="2:7" ht="15" customHeight="1" x14ac:dyDescent="0.2">
      <c r="B21" s="33" t="s">
        <v>6</v>
      </c>
      <c r="C21" s="68">
        <v>26553.74</v>
      </c>
      <c r="D21" s="68">
        <v>44896.86</v>
      </c>
      <c r="E21" s="30" t="s">
        <v>83</v>
      </c>
      <c r="F21" s="56"/>
      <c r="G21" s="56"/>
    </row>
    <row r="22" spans="2:7" ht="15" customHeight="1" x14ac:dyDescent="0.2">
      <c r="B22" s="33" t="s">
        <v>60</v>
      </c>
      <c r="C22" s="68">
        <v>33613.19</v>
      </c>
      <c r="D22" s="68">
        <v>49886.54</v>
      </c>
      <c r="E22" s="28" t="s">
        <v>72</v>
      </c>
      <c r="F22" s="56"/>
      <c r="G22" s="56"/>
    </row>
    <row r="23" spans="2:7" ht="22.5" customHeight="1" x14ac:dyDescent="0.2">
      <c r="B23" s="33" t="s">
        <v>61</v>
      </c>
      <c r="C23" s="68">
        <v>191676665.96000001</v>
      </c>
      <c r="D23" s="68">
        <v>100365766.55</v>
      </c>
      <c r="E23" s="29" t="s">
        <v>32</v>
      </c>
      <c r="F23" s="56"/>
      <c r="G23" s="56"/>
    </row>
    <row r="24" spans="2:7" ht="15" customHeight="1" x14ac:dyDescent="0.2">
      <c r="B24" s="33" t="s">
        <v>40</v>
      </c>
      <c r="C24" s="68">
        <v>0</v>
      </c>
      <c r="D24" s="68">
        <v>0</v>
      </c>
      <c r="E24" s="29" t="s">
        <v>73</v>
      </c>
      <c r="F24" s="56"/>
      <c r="G24" s="56"/>
    </row>
    <row r="25" spans="2:7" ht="15" customHeight="1" x14ac:dyDescent="0.2">
      <c r="B25" s="33" t="s">
        <v>68</v>
      </c>
      <c r="C25" s="55"/>
      <c r="D25" s="55"/>
      <c r="E25" s="27" t="s">
        <v>84</v>
      </c>
      <c r="F25" s="56"/>
      <c r="G25" s="56"/>
    </row>
    <row r="26" spans="2:7" ht="15" customHeight="1" x14ac:dyDescent="0.2">
      <c r="B26" s="33" t="s">
        <v>7</v>
      </c>
      <c r="C26" s="68">
        <v>407050.39</v>
      </c>
      <c r="D26" s="68">
        <v>407050.39</v>
      </c>
      <c r="E26" s="29" t="s">
        <v>33</v>
      </c>
      <c r="F26" s="56"/>
      <c r="G26" s="56"/>
    </row>
    <row r="27" spans="2:7" ht="15" customHeight="1" x14ac:dyDescent="0.2">
      <c r="B27" s="32" t="s">
        <v>77</v>
      </c>
      <c r="C27" s="55"/>
      <c r="D27" s="49"/>
      <c r="E27" s="28" t="s">
        <v>15</v>
      </c>
      <c r="F27" s="56"/>
      <c r="G27" s="56"/>
    </row>
    <row r="28" spans="2:7" ht="23.25" customHeight="1" x14ac:dyDescent="0.2">
      <c r="B28" s="35" t="s">
        <v>41</v>
      </c>
      <c r="C28" s="69"/>
      <c r="D28" s="42"/>
      <c r="E28" s="30" t="s">
        <v>85</v>
      </c>
      <c r="F28" s="56"/>
      <c r="G28" s="56"/>
    </row>
    <row r="29" spans="2:7" ht="30" customHeight="1" x14ac:dyDescent="0.2">
      <c r="B29" s="35" t="s">
        <v>42</v>
      </c>
      <c r="C29" s="47"/>
      <c r="D29" s="43"/>
      <c r="E29" s="30" t="s">
        <v>86</v>
      </c>
      <c r="F29" s="56"/>
      <c r="G29" s="56"/>
    </row>
    <row r="30" spans="2:7" ht="15" customHeight="1" x14ac:dyDescent="0.2">
      <c r="B30" s="35" t="s">
        <v>43</v>
      </c>
      <c r="C30" s="69"/>
      <c r="D30" s="42"/>
      <c r="E30" s="28" t="s">
        <v>50</v>
      </c>
      <c r="F30" s="56"/>
      <c r="G30" s="56"/>
    </row>
    <row r="31" spans="2:7" ht="15" customHeight="1" x14ac:dyDescent="0.2">
      <c r="B31" s="35" t="s">
        <v>44</v>
      </c>
      <c r="C31" s="43"/>
      <c r="D31" s="43"/>
      <c r="E31" s="28" t="s">
        <v>51</v>
      </c>
      <c r="F31" s="56"/>
      <c r="G31" s="56"/>
    </row>
    <row r="32" spans="2:7" ht="18" customHeight="1" x14ac:dyDescent="0.2">
      <c r="B32" s="33" t="s">
        <v>8</v>
      </c>
      <c r="C32" s="42"/>
      <c r="D32" s="42"/>
      <c r="E32" s="28" t="s">
        <v>52</v>
      </c>
      <c r="F32" s="56"/>
      <c r="G32" s="56"/>
    </row>
    <row r="33" spans="2:7" ht="28.5" customHeight="1" x14ac:dyDescent="0.2">
      <c r="B33" s="33"/>
      <c r="C33" s="43"/>
      <c r="D33" s="43"/>
      <c r="E33" s="31" t="s">
        <v>87</v>
      </c>
      <c r="F33" s="56"/>
      <c r="G33" s="56"/>
    </row>
    <row r="34" spans="2:7" ht="15" customHeight="1" x14ac:dyDescent="0.2">
      <c r="B34" s="32" t="s">
        <v>78</v>
      </c>
      <c r="C34" s="42"/>
      <c r="D34" s="42"/>
      <c r="E34" s="28" t="s">
        <v>16</v>
      </c>
      <c r="F34" s="56"/>
      <c r="G34" s="56"/>
    </row>
    <row r="35" spans="2:7" ht="15" customHeight="1" x14ac:dyDescent="0.2">
      <c r="B35" s="33" t="s">
        <v>69</v>
      </c>
      <c r="C35" s="43"/>
      <c r="D35" s="43"/>
      <c r="E35" s="28" t="s">
        <v>54</v>
      </c>
      <c r="F35" s="56"/>
      <c r="G35" s="56"/>
    </row>
    <row r="36" spans="2:7" ht="15" customHeight="1" x14ac:dyDescent="0.2">
      <c r="B36" s="33" t="s">
        <v>70</v>
      </c>
      <c r="C36" s="42"/>
      <c r="D36" s="42"/>
      <c r="E36" s="28" t="s">
        <v>55</v>
      </c>
      <c r="F36" s="56"/>
      <c r="G36" s="56"/>
    </row>
    <row r="37" spans="2:7" ht="15" customHeight="1" x14ac:dyDescent="0.2">
      <c r="B37" s="33" t="s">
        <v>9</v>
      </c>
      <c r="C37" s="43"/>
      <c r="D37" s="43"/>
      <c r="E37" s="28" t="s">
        <v>48</v>
      </c>
      <c r="F37" s="56"/>
      <c r="G37" s="56"/>
    </row>
    <row r="38" spans="2:7" ht="15" customHeight="1" x14ac:dyDescent="0.2">
      <c r="B38" s="33" t="s">
        <v>45</v>
      </c>
      <c r="C38" s="42"/>
      <c r="D38" s="42"/>
      <c r="E38" s="28" t="s">
        <v>49</v>
      </c>
      <c r="F38" s="56"/>
      <c r="G38" s="56"/>
    </row>
    <row r="39" spans="2:7" ht="15" customHeight="1" x14ac:dyDescent="0.2">
      <c r="B39" s="33" t="s">
        <v>46</v>
      </c>
      <c r="C39" s="43"/>
      <c r="D39" s="43"/>
      <c r="E39" s="28" t="s">
        <v>62</v>
      </c>
      <c r="F39" s="56"/>
      <c r="G39" s="56"/>
    </row>
    <row r="40" spans="2:7" ht="15" customHeight="1" x14ac:dyDescent="0.3">
      <c r="B40" s="32" t="s">
        <v>79</v>
      </c>
      <c r="C40" s="69">
        <v>2732.32</v>
      </c>
      <c r="D40" s="69">
        <v>2732.32</v>
      </c>
      <c r="E40" s="31" t="s">
        <v>88</v>
      </c>
      <c r="F40" s="57"/>
      <c r="G40" s="57"/>
    </row>
    <row r="41" spans="2:7" ht="15" customHeight="1" x14ac:dyDescent="0.3">
      <c r="B41" s="32" t="s">
        <v>80</v>
      </c>
      <c r="C41" s="43"/>
      <c r="D41" s="43"/>
      <c r="E41" s="28" t="s">
        <v>47</v>
      </c>
      <c r="F41" s="57"/>
      <c r="G41" s="57"/>
    </row>
    <row r="42" spans="2:7" ht="23.25" customHeight="1" x14ac:dyDescent="0.3">
      <c r="B42" s="35" t="s">
        <v>53</v>
      </c>
      <c r="C42" s="42"/>
      <c r="D42" s="42"/>
      <c r="E42" s="28" t="s">
        <v>59</v>
      </c>
      <c r="F42" s="57"/>
      <c r="G42" s="57"/>
    </row>
    <row r="43" spans="2:7" ht="15" customHeight="1" x14ac:dyDescent="0.3">
      <c r="B43" s="35" t="s">
        <v>65</v>
      </c>
      <c r="C43" s="43"/>
      <c r="D43" s="43"/>
      <c r="E43" s="28" t="s">
        <v>17</v>
      </c>
      <c r="F43" s="57"/>
      <c r="G43" s="57"/>
    </row>
    <row r="44" spans="2:7" ht="15" customHeight="1" x14ac:dyDescent="0.3">
      <c r="B44" s="32" t="s">
        <v>81</v>
      </c>
      <c r="C44" s="42"/>
      <c r="D44" s="42"/>
      <c r="E44" s="31" t="s">
        <v>89</v>
      </c>
      <c r="F44" s="57"/>
      <c r="G44" s="57"/>
    </row>
    <row r="45" spans="2:7" ht="15" customHeight="1" x14ac:dyDescent="0.3">
      <c r="B45" s="33" t="s">
        <v>10</v>
      </c>
      <c r="C45" s="43"/>
      <c r="D45" s="43"/>
      <c r="E45" s="28" t="s">
        <v>58</v>
      </c>
      <c r="F45" s="57"/>
      <c r="G45" s="57"/>
    </row>
    <row r="46" spans="2:7" ht="24.75" customHeight="1" x14ac:dyDescent="0.3">
      <c r="B46" s="35" t="s">
        <v>64</v>
      </c>
      <c r="C46" s="42"/>
      <c r="D46" s="42"/>
      <c r="E46" s="28" t="s">
        <v>56</v>
      </c>
      <c r="F46" s="57"/>
      <c r="G46" s="57"/>
    </row>
    <row r="47" spans="2:7" ht="15" customHeight="1" x14ac:dyDescent="0.3">
      <c r="B47" s="35" t="s">
        <v>63</v>
      </c>
      <c r="C47" s="44"/>
      <c r="D47" s="44"/>
      <c r="E47" s="28" t="s">
        <v>57</v>
      </c>
      <c r="F47" s="20"/>
      <c r="G47" s="20"/>
    </row>
    <row r="48" spans="2:7" ht="15" customHeight="1" x14ac:dyDescent="0.3">
      <c r="B48" s="10"/>
      <c r="C48" s="44"/>
      <c r="D48" s="44"/>
      <c r="E48" s="13"/>
      <c r="F48" s="19"/>
      <c r="G48" s="19"/>
    </row>
    <row r="49" spans="2:8" ht="15" customHeight="1" thickBot="1" x14ac:dyDescent="0.25">
      <c r="B49" s="37" t="s">
        <v>11</v>
      </c>
      <c r="C49" s="50">
        <f>SUM(C10:C48)</f>
        <v>310051446.20999998</v>
      </c>
      <c r="D49" s="51">
        <f>SUM(D10:D48)</f>
        <v>162376851.05999997</v>
      </c>
      <c r="E49" s="41" t="s">
        <v>18</v>
      </c>
      <c r="F49" s="61">
        <f>SUM(F10:F47)</f>
        <v>949668414.49000001</v>
      </c>
      <c r="G49" s="61">
        <f>SUM(G11:G25)</f>
        <v>737349430.75</v>
      </c>
      <c r="H49" s="3"/>
    </row>
    <row r="50" spans="2:8" ht="13.5" customHeight="1" x14ac:dyDescent="0.2">
      <c r="B50" s="5"/>
      <c r="C50" s="45"/>
      <c r="D50" s="45"/>
      <c r="E50" s="4"/>
      <c r="F50" s="21"/>
      <c r="G50" s="21"/>
    </row>
    <row r="51" spans="2:8" ht="13.5" customHeight="1" x14ac:dyDescent="0.2">
      <c r="B51" s="5"/>
      <c r="C51" s="45"/>
      <c r="D51" s="45"/>
      <c r="E51" s="4"/>
      <c r="F51" s="21"/>
      <c r="G51" s="21"/>
    </row>
    <row r="52" spans="2:8" ht="13.5" customHeight="1" thickBot="1" x14ac:dyDescent="0.25">
      <c r="B52" s="5"/>
      <c r="C52" s="45"/>
      <c r="D52" s="45"/>
      <c r="E52" s="4"/>
      <c r="F52" s="21"/>
      <c r="G52" s="21"/>
    </row>
    <row r="53" spans="2:8" ht="13.5" customHeight="1" x14ac:dyDescent="0.2">
      <c r="B53" s="11" t="s">
        <v>19</v>
      </c>
      <c r="C53" s="46"/>
      <c r="D53" s="46"/>
      <c r="E53" s="11" t="s">
        <v>21</v>
      </c>
      <c r="F53" s="22"/>
      <c r="G53" s="23"/>
    </row>
    <row r="54" spans="2:8" ht="13.5" customHeight="1" x14ac:dyDescent="0.2">
      <c r="B54" s="30" t="s">
        <v>90</v>
      </c>
      <c r="C54" s="43"/>
      <c r="D54" s="43"/>
      <c r="E54" s="30" t="s">
        <v>100</v>
      </c>
      <c r="F54" s="24"/>
      <c r="G54" s="19"/>
    </row>
    <row r="55" spans="2:8" ht="13.5" customHeight="1" x14ac:dyDescent="0.2">
      <c r="B55" s="30" t="s">
        <v>91</v>
      </c>
      <c r="C55" s="43"/>
      <c r="D55" s="43"/>
      <c r="E55" s="30" t="s">
        <v>101</v>
      </c>
      <c r="F55" s="24"/>
      <c r="G55" s="19"/>
    </row>
    <row r="56" spans="2:8" ht="13.5" customHeight="1" x14ac:dyDescent="0.2">
      <c r="B56" s="30" t="s">
        <v>92</v>
      </c>
      <c r="C56" s="68">
        <v>232288087.30000001</v>
      </c>
      <c r="D56" s="68">
        <v>184471247.62</v>
      </c>
      <c r="E56" s="30" t="s">
        <v>102</v>
      </c>
      <c r="F56" s="24"/>
      <c r="G56" s="19"/>
    </row>
    <row r="57" spans="2:8" ht="13.5" customHeight="1" x14ac:dyDescent="0.2">
      <c r="B57" s="30" t="s">
        <v>93</v>
      </c>
      <c r="C57" s="68">
        <v>163846220.97999999</v>
      </c>
      <c r="D57" s="68">
        <v>160029958.47999999</v>
      </c>
      <c r="E57" s="30" t="s">
        <v>103</v>
      </c>
      <c r="F57" s="24"/>
      <c r="G57" s="19"/>
    </row>
    <row r="58" spans="2:8" ht="13.5" customHeight="1" x14ac:dyDescent="0.2">
      <c r="B58" s="30" t="s">
        <v>94</v>
      </c>
      <c r="C58" s="55"/>
      <c r="D58" s="55"/>
      <c r="E58" s="30">
        <v>0</v>
      </c>
      <c r="F58" s="24"/>
      <c r="G58" s="19"/>
    </row>
    <row r="59" spans="2:8" ht="13.5" customHeight="1" x14ac:dyDescent="0.2">
      <c r="B59" s="30" t="s">
        <v>95</v>
      </c>
      <c r="C59" s="68">
        <v>-151616695.66999999</v>
      </c>
      <c r="D59" s="55">
        <v>-133768182.29000001</v>
      </c>
      <c r="E59" s="30" t="s">
        <v>104</v>
      </c>
      <c r="F59" s="24"/>
      <c r="G59" s="19"/>
    </row>
    <row r="60" spans="2:8" ht="13.5" customHeight="1" x14ac:dyDescent="0.2">
      <c r="B60" s="30" t="s">
        <v>96</v>
      </c>
      <c r="C60" s="47"/>
      <c r="D60" s="47"/>
      <c r="E60" s="36"/>
      <c r="F60" s="24"/>
      <c r="G60" s="24"/>
    </row>
    <row r="61" spans="2:8" ht="13.5" customHeight="1" x14ac:dyDescent="0.2">
      <c r="B61" s="30" t="s">
        <v>97</v>
      </c>
      <c r="C61" s="43"/>
      <c r="D61" s="43"/>
      <c r="E61" s="12"/>
      <c r="F61" s="24"/>
      <c r="G61" s="24"/>
    </row>
    <row r="62" spans="2:8" ht="13.5" customHeight="1" x14ac:dyDescent="0.2">
      <c r="B62" s="30" t="s">
        <v>98</v>
      </c>
      <c r="C62" s="43"/>
      <c r="D62" s="43"/>
      <c r="E62" s="13" t="s">
        <v>22</v>
      </c>
      <c r="F62" s="25">
        <v>0</v>
      </c>
      <c r="G62" s="26">
        <v>0</v>
      </c>
    </row>
    <row r="63" spans="2:8" ht="13.5" customHeight="1" x14ac:dyDescent="0.2">
      <c r="B63" s="12"/>
      <c r="C63" s="43"/>
      <c r="D63" s="43"/>
      <c r="E63" s="12"/>
      <c r="F63" s="24"/>
      <c r="G63" s="19"/>
    </row>
    <row r="64" spans="2:8" ht="13.5" customHeight="1" x14ac:dyDescent="0.2">
      <c r="B64" s="13" t="s">
        <v>20</v>
      </c>
      <c r="C64" s="52">
        <f>SUM(C56:C63)</f>
        <v>244517612.60999998</v>
      </c>
      <c r="D64" s="53">
        <f>SUM(D56:D63)</f>
        <v>210733023.81</v>
      </c>
      <c r="E64" s="13" t="s">
        <v>105</v>
      </c>
      <c r="F64" s="62">
        <f>+F62+F49</f>
        <v>949668414.49000001</v>
      </c>
      <c r="G64" s="63">
        <f>+G49+G62</f>
        <v>737349430.75</v>
      </c>
    </row>
    <row r="65" spans="2:7" ht="13.5" customHeight="1" x14ac:dyDescent="0.2">
      <c r="B65" s="12"/>
      <c r="C65" s="49"/>
      <c r="D65" s="49"/>
      <c r="E65" s="12"/>
      <c r="F65" s="64"/>
      <c r="G65" s="59"/>
    </row>
    <row r="66" spans="2:7" ht="13.5" customHeight="1" x14ac:dyDescent="0.2">
      <c r="B66" s="13" t="s">
        <v>99</v>
      </c>
      <c r="C66" s="54">
        <f>+C64+C49</f>
        <v>554569058.81999993</v>
      </c>
      <c r="D66" s="54">
        <f>+D64+D49</f>
        <v>373109874.87</v>
      </c>
      <c r="E66" s="13" t="s">
        <v>23</v>
      </c>
      <c r="F66" s="64"/>
      <c r="G66" s="59"/>
    </row>
    <row r="67" spans="2:7" ht="13.5" customHeight="1" x14ac:dyDescent="0.2">
      <c r="B67" s="14"/>
      <c r="C67" s="47"/>
      <c r="D67" s="47"/>
      <c r="E67" s="12"/>
      <c r="F67" s="64"/>
      <c r="G67" s="59"/>
    </row>
    <row r="68" spans="2:7" ht="13.5" customHeight="1" x14ac:dyDescent="0.2">
      <c r="B68" s="14"/>
      <c r="C68" s="43"/>
      <c r="D68" s="43"/>
      <c r="E68" s="13" t="s">
        <v>24</v>
      </c>
      <c r="F68" s="64"/>
      <c r="G68" s="59"/>
    </row>
    <row r="69" spans="2:7" ht="13.5" customHeight="1" x14ac:dyDescent="0.2">
      <c r="B69" s="14"/>
      <c r="C69" s="43"/>
      <c r="D69" s="43"/>
      <c r="E69" s="30" t="s">
        <v>106</v>
      </c>
      <c r="F69" s="70">
        <v>233223493.05000001</v>
      </c>
      <c r="G69" s="70">
        <v>210735756.13</v>
      </c>
    </row>
    <row r="70" spans="2:7" ht="13.5" customHeight="1" x14ac:dyDescent="0.2">
      <c r="B70" s="14"/>
      <c r="C70" s="43"/>
      <c r="D70" s="43"/>
      <c r="E70" s="30" t="s">
        <v>107</v>
      </c>
      <c r="F70" s="72"/>
      <c r="G70" s="73"/>
    </row>
    <row r="71" spans="2:7" ht="13.5" customHeight="1" x14ac:dyDescent="0.2">
      <c r="B71" s="14"/>
      <c r="C71" s="43"/>
      <c r="D71" s="43"/>
      <c r="E71" s="30" t="s">
        <v>108</v>
      </c>
      <c r="F71" s="72"/>
      <c r="G71" s="73"/>
    </row>
    <row r="72" spans="2:7" ht="13.5" customHeight="1" x14ac:dyDescent="0.2">
      <c r="B72" s="14"/>
      <c r="C72" s="43"/>
      <c r="D72" s="43"/>
      <c r="E72" s="12"/>
      <c r="F72" s="72"/>
      <c r="G72" s="73"/>
    </row>
    <row r="73" spans="2:7" ht="13.5" customHeight="1" x14ac:dyDescent="0.2">
      <c r="B73" s="14"/>
      <c r="C73" s="43"/>
      <c r="D73" s="43"/>
      <c r="E73" s="13" t="s">
        <v>25</v>
      </c>
      <c r="F73" s="72"/>
      <c r="G73" s="73"/>
    </row>
    <row r="74" spans="2:7" ht="13.5" customHeight="1" x14ac:dyDescent="0.2">
      <c r="B74" s="14"/>
      <c r="C74" s="43"/>
      <c r="D74" s="43"/>
      <c r="E74" s="30" t="s">
        <v>109</v>
      </c>
      <c r="F74" s="70">
        <v>-143616650.90000001</v>
      </c>
      <c r="G74" s="70">
        <v>-240001117.96000001</v>
      </c>
    </row>
    <row r="75" spans="2:7" ht="13.5" customHeight="1" x14ac:dyDescent="0.2">
      <c r="B75" s="14"/>
      <c r="C75" s="43"/>
      <c r="D75" s="43"/>
      <c r="E75" s="30" t="s">
        <v>110</v>
      </c>
      <c r="F75" s="70">
        <v>-612553184.63999999</v>
      </c>
      <c r="G75" s="70">
        <v>-372469356.67000002</v>
      </c>
    </row>
    <row r="76" spans="2:7" ht="13.5" customHeight="1" x14ac:dyDescent="0.2">
      <c r="B76" s="14"/>
      <c r="C76" s="43"/>
      <c r="D76" s="43"/>
      <c r="E76" s="30" t="s">
        <v>111</v>
      </c>
      <c r="F76" s="70"/>
      <c r="G76" s="70"/>
    </row>
    <row r="77" spans="2:7" ht="13.5" customHeight="1" x14ac:dyDescent="0.2">
      <c r="B77" s="14"/>
      <c r="C77" s="43"/>
      <c r="D77" s="43"/>
      <c r="E77" s="30" t="s">
        <v>112</v>
      </c>
      <c r="F77" s="70"/>
      <c r="G77" s="70"/>
    </row>
    <row r="78" spans="2:7" ht="13.5" customHeight="1" x14ac:dyDescent="0.2">
      <c r="B78" s="14"/>
      <c r="C78" s="43"/>
      <c r="D78" s="43"/>
      <c r="E78" s="30" t="s">
        <v>113</v>
      </c>
      <c r="F78" s="70">
        <v>127846986.81999999</v>
      </c>
      <c r="G78" s="73">
        <v>37495162.619999997</v>
      </c>
    </row>
    <row r="79" spans="2:7" ht="13.5" customHeight="1" x14ac:dyDescent="0.2">
      <c r="B79" s="14"/>
      <c r="C79" s="43"/>
      <c r="D79" s="43"/>
      <c r="E79" s="12"/>
      <c r="F79" s="70"/>
      <c r="G79" s="73"/>
    </row>
    <row r="80" spans="2:7" ht="31.5" customHeight="1" x14ac:dyDescent="0.2">
      <c r="B80" s="14"/>
      <c r="C80" s="43"/>
      <c r="D80" s="43"/>
      <c r="E80" s="17" t="s">
        <v>26</v>
      </c>
      <c r="F80" s="58"/>
      <c r="G80" s="59"/>
    </row>
    <row r="81" spans="1:8" ht="13.5" customHeight="1" x14ac:dyDescent="0.2">
      <c r="B81" s="14"/>
      <c r="C81" s="43"/>
      <c r="D81" s="43"/>
      <c r="E81" s="30" t="s">
        <v>114</v>
      </c>
      <c r="F81" s="58"/>
      <c r="G81" s="59"/>
    </row>
    <row r="82" spans="1:8" ht="13.5" customHeight="1" x14ac:dyDescent="0.2">
      <c r="B82" s="14"/>
      <c r="C82" s="43"/>
      <c r="D82" s="43"/>
      <c r="E82" s="30" t="s">
        <v>115</v>
      </c>
      <c r="F82" s="58"/>
      <c r="G82" s="59"/>
    </row>
    <row r="83" spans="1:8" ht="13.5" customHeight="1" x14ac:dyDescent="0.2">
      <c r="B83" s="14"/>
      <c r="C83" s="43"/>
      <c r="D83" s="43"/>
      <c r="E83" s="12"/>
      <c r="F83" s="58"/>
      <c r="G83" s="59"/>
    </row>
    <row r="84" spans="1:8" ht="13.5" customHeight="1" x14ac:dyDescent="0.25">
      <c r="B84" s="14"/>
      <c r="C84" s="43"/>
      <c r="D84" s="43"/>
      <c r="E84" s="12"/>
      <c r="F84" s="65"/>
      <c r="G84" s="60"/>
    </row>
    <row r="85" spans="1:8" ht="14.25" x14ac:dyDescent="0.3">
      <c r="B85" s="14"/>
      <c r="C85" s="44"/>
      <c r="D85" s="44"/>
      <c r="E85" s="13" t="s">
        <v>116</v>
      </c>
      <c r="F85" s="62">
        <f>SUM(F68:F84)</f>
        <v>-395099355.67000002</v>
      </c>
      <c r="G85" s="62">
        <f>SUM(G68:G84)</f>
        <v>-364239555.88</v>
      </c>
    </row>
    <row r="86" spans="1:8" ht="14.25" x14ac:dyDescent="0.3">
      <c r="B86" s="14"/>
      <c r="C86" s="44"/>
      <c r="D86" s="44"/>
      <c r="E86" s="12"/>
      <c r="F86" s="65"/>
      <c r="G86" s="60"/>
    </row>
    <row r="87" spans="1:8" ht="14.25" x14ac:dyDescent="0.3">
      <c r="B87" s="14"/>
      <c r="C87" s="44"/>
      <c r="D87" s="44"/>
      <c r="E87" s="12"/>
      <c r="F87" s="65"/>
      <c r="G87" s="60"/>
    </row>
    <row r="88" spans="1:8" ht="14.25" x14ac:dyDescent="0.3">
      <c r="B88" s="14"/>
      <c r="C88" s="44"/>
      <c r="D88" s="44"/>
      <c r="E88" s="13" t="s">
        <v>117</v>
      </c>
      <c r="F88" s="62">
        <f>+F64+F85</f>
        <v>554569058.81999993</v>
      </c>
      <c r="G88" s="62">
        <f>+G64+G85</f>
        <v>373109874.87</v>
      </c>
    </row>
    <row r="89" spans="1:8" ht="15" thickBot="1" x14ac:dyDescent="0.35">
      <c r="B89" s="15"/>
      <c r="C89" s="48"/>
      <c r="D89" s="48"/>
      <c r="E89" s="15"/>
      <c r="F89" s="66"/>
      <c r="G89" s="67"/>
    </row>
    <row r="90" spans="1:8" x14ac:dyDescent="0.2">
      <c r="B90" s="6"/>
      <c r="C90" s="3"/>
      <c r="D90" s="3"/>
      <c r="E90" s="6"/>
      <c r="F90" s="3"/>
      <c r="G90" s="3"/>
    </row>
    <row r="91" spans="1:8" ht="15" customHeight="1" x14ac:dyDescent="0.2">
      <c r="A91" s="83" t="s">
        <v>118</v>
      </c>
      <c r="B91" s="83"/>
      <c r="C91" s="83"/>
      <c r="D91" s="83"/>
      <c r="E91" s="83"/>
      <c r="F91" s="83"/>
      <c r="G91" s="83"/>
      <c r="H91" s="83"/>
    </row>
    <row r="92" spans="1:8" x14ac:dyDescent="0.2">
      <c r="B92" s="6"/>
      <c r="C92" s="3"/>
      <c r="D92" s="3"/>
      <c r="E92" s="6"/>
      <c r="F92" s="3"/>
      <c r="G92" s="3"/>
    </row>
    <row r="93" spans="1:8" x14ac:dyDescent="0.2">
      <c r="B93" s="6"/>
      <c r="C93" s="3"/>
      <c r="D93" s="3"/>
      <c r="E93" s="6"/>
      <c r="F93" s="3"/>
      <c r="G93" s="3"/>
    </row>
    <row r="94" spans="1:8" x14ac:dyDescent="0.2">
      <c r="B94" s="6"/>
      <c r="C94" s="3"/>
      <c r="D94" s="3"/>
      <c r="E94" s="6"/>
      <c r="F94" s="3"/>
      <c r="G94" s="3"/>
    </row>
    <row r="95" spans="1:8" x14ac:dyDescent="0.2">
      <c r="B95" s="6"/>
      <c r="C95" s="3"/>
      <c r="D95" s="3"/>
      <c r="E95" s="6"/>
      <c r="F95" s="3"/>
      <c r="G95" s="3"/>
    </row>
    <row r="96" spans="1:8" x14ac:dyDescent="0.2">
      <c r="B96" s="6"/>
      <c r="C96" s="3"/>
      <c r="D96" s="3"/>
      <c r="E96" s="6"/>
      <c r="F96" s="3"/>
      <c r="G96" s="3"/>
    </row>
    <row r="97" spans="2:5" x14ac:dyDescent="0.2">
      <c r="B97" s="6"/>
      <c r="C97" s="3"/>
      <c r="D97" s="3"/>
      <c r="E97" s="6"/>
    </row>
  </sheetData>
  <mergeCells count="12">
    <mergeCell ref="B7:B8"/>
    <mergeCell ref="A91:H91"/>
    <mergeCell ref="D7:D8"/>
    <mergeCell ref="E7:E8"/>
    <mergeCell ref="G7:G8"/>
    <mergeCell ref="C7:C8"/>
    <mergeCell ref="F7:F8"/>
    <mergeCell ref="B4:G4"/>
    <mergeCell ref="B5:G5"/>
    <mergeCell ref="B6:G6"/>
    <mergeCell ref="B1:G1"/>
    <mergeCell ref="B3:G3"/>
  </mergeCells>
  <pageMargins left="0.36125000000000002" right="0.23622047244094491" top="0.37541666666666668" bottom="0.19685039370078741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2021-03-03T21:27:59Z</cp:lastPrinted>
  <dcterms:created xsi:type="dcterms:W3CDTF">2019-02-28T17:21:25Z</dcterms:created>
  <dcterms:modified xsi:type="dcterms:W3CDTF">2021-03-03T21:28:04Z</dcterms:modified>
</cp:coreProperties>
</file>